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'стр1'!$A$1:$DC$47</definedName>
  </definedNames>
  <calcPr fullCalcOnLoad="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<sst xmlns="http://schemas.openxmlformats.org/spreadsheetml/2006/main" count="66" uniqueCount="60">
  <si>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</si>
  <si>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</si>
  <si>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</si>
  <si>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</si>
  <si>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</si>
  <si>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</si>
  <si>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</si>
  <si>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</si>
  <si>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</si>
  <si>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</si>
  <si>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</si>
  <si>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</si>
  <si>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</si>
  <si>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</si>
  <si>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</si>
  <si>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</si>
  <si>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</si>
  <si>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</si>
  <si>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</si>
  <si>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</si>
  <si>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</si>
  <si>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</si>
  <si>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</si>
  <si>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</si>
  <si>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</si>
  <si>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</si>
  <si>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</si>
  <si>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</si>
  <si>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</si>
  <si>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</si>
  <si>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</si>
  <si>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</si>
  <si>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</si>
  <si>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</si>
  <si>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</si>
  <si>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</si>
  <si>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</si>
  <si>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</si>
  <si>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</si>
  <si>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</si>
  <si>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</si>
  <si>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</si>
  <si>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</si>
  <si>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</si>
  <si>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</si>
  <si>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</si>
  <si>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</si>
  <si>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</si>
  <si>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>услуги за банковские расчеты</t>
  </si>
  <si>
    <t>депозитарные расходы</t>
  </si>
  <si>
    <t>ЗАО "Первый специализированный депозитарий"</t>
  </si>
  <si>
    <t>Общество с ограниченной ответственностью "Северо-западная управляющая компания"</t>
  </si>
  <si>
    <t xml:space="preserve">Открытый паевой инвестиционный фонд акций "Северо-западный - Фонд акций" </t>
  </si>
  <si>
    <t>Генеральный директор</t>
  </si>
  <si>
    <t>021</t>
  </si>
  <si>
    <t>Уполномоченный представитель</t>
  </si>
  <si>
    <t>О.В. Грачева</t>
  </si>
  <si>
    <t>Н.В. Пыжова</t>
  </si>
  <si>
    <t>на 31 декабря 2015 г.</t>
  </si>
  <si>
    <t>(+) 68,11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</si>
</sst>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7"/>
  <sheetViews>
    <sheetView tabSelected="1" zoomScaleSheetLayoutView="100" zoomScalePageLayoutView="0" workbookViewId="0" topLeftCell="A1">
      <selection activeCell="DO32" sqref="DO32"/>
    </sheetView>
  </sheetViews>
  <sheetFormatPr defaultColWidth="0.875" defaultRowHeight="12.75"/>
  <cols>
    <col min="1" max="59" width="0.875" style="1" customWidth="1"/>
    <col min="60" max="60" width="4.25390625" style="1" customWidth="1"/>
    <col min="61" max="86" width="0.875" style="1" customWidth="1"/>
    <col min="87" max="87" width="7.875" style="1" customWidth="1"/>
    <col min="88" max="105" width="0.875" style="1" customWidth="1"/>
    <col min="106" max="106" width="4.125" style="1" customWidth="1"/>
    <col min="107" max="110" width="0.875" style="1" customWidth="1"/>
    <col min="111" max="111" width="1.75390625" style="1" customWidth="1"/>
    <col min="112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15" customHeight="1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8" ht="15" customHeight="1">
      <c r="A10" s="11"/>
      <c r="B10" s="39" t="s">
        <v>13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1:109" ht="15" customHeight="1">
      <c r="A11" s="11"/>
      <c r="B11" s="11"/>
      <c r="C11" s="39" t="s">
        <v>58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7" customHeight="1">
      <c r="A13" s="47" t="s">
        <v>52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</row>
    <row r="14" spans="11:97" s="4" customFormat="1" ht="25.5" customHeight="1">
      <c r="K14" s="27" t="s">
        <v>8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6" t="s">
        <v>51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ht="26.25" customHeight="1"/>
    <row r="19" spans="1:107" ht="79.5" customHeight="1">
      <c r="A19" s="41" t="s">
        <v>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41" t="s">
        <v>0</v>
      </c>
      <c r="BL19" s="42"/>
      <c r="BM19" s="42"/>
      <c r="BN19" s="42"/>
      <c r="BO19" s="42"/>
      <c r="BP19" s="42"/>
      <c r="BQ19" s="42"/>
      <c r="BR19" s="42"/>
      <c r="BS19" s="42"/>
      <c r="BT19" s="43"/>
      <c r="BU19" s="41" t="s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3"/>
      <c r="CJ19" s="41" t="s">
        <v>2</v>
      </c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3"/>
    </row>
    <row r="20" spans="1:107" ht="15.75">
      <c r="A20" s="2"/>
      <c r="B20" s="14" t="s">
        <v>39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3"/>
      <c r="BK20" s="15" t="s">
        <v>14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8">
        <f>BU22+BU23+BU24+BU26</f>
        <v>7605.43794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20"/>
      <c r="CJ20" s="21">
        <f>BU20*100/79532.37077</f>
        <v>9.56269487048764</v>
      </c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</row>
    <row r="21" spans="1:107" ht="15.75">
      <c r="A21" s="2"/>
      <c r="B21" s="14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3"/>
      <c r="BK21" s="15"/>
      <c r="BL21" s="16"/>
      <c r="BM21" s="16"/>
      <c r="BN21" s="16"/>
      <c r="BO21" s="16"/>
      <c r="BP21" s="16"/>
      <c r="BQ21" s="16"/>
      <c r="BR21" s="16"/>
      <c r="BS21" s="16"/>
      <c r="BT21" s="17"/>
      <c r="BU21" s="18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20"/>
      <c r="CJ21" s="31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3"/>
    </row>
    <row r="22" spans="1:107" ht="15.75">
      <c r="A22" s="2"/>
      <c r="B22" s="35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"/>
      <c r="BK22" s="15" t="s">
        <v>17</v>
      </c>
      <c r="BL22" s="16"/>
      <c r="BM22" s="16"/>
      <c r="BN22" s="16"/>
      <c r="BO22" s="16"/>
      <c r="BP22" s="16"/>
      <c r="BQ22" s="16"/>
      <c r="BR22" s="16"/>
      <c r="BS22" s="16"/>
      <c r="BT22" s="17"/>
      <c r="BU22" s="18">
        <v>6760.25124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21">
        <f>BU22*100/79532.37077</f>
        <v>8.499999653663034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</row>
    <row r="23" spans="1:107" ht="15.75">
      <c r="A23" s="2"/>
      <c r="B23" s="35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"/>
      <c r="BK23" s="15" t="s">
        <v>19</v>
      </c>
      <c r="BL23" s="16"/>
      <c r="BM23" s="16"/>
      <c r="BN23" s="16"/>
      <c r="BO23" s="16"/>
      <c r="BP23" s="16"/>
      <c r="BQ23" s="16"/>
      <c r="BR23" s="16"/>
      <c r="BS23" s="16"/>
      <c r="BT23" s="17"/>
      <c r="BU23" s="18">
        <v>532.77508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0"/>
      <c r="CJ23" s="21">
        <f>BU23*100/79532.37077</f>
        <v>0.6698845700711407</v>
      </c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</row>
    <row r="24" spans="1:107" ht="46.5" customHeight="1">
      <c r="A24" s="2"/>
      <c r="B24" s="35" t="s">
        <v>20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40"/>
      <c r="BK24" s="24" t="s">
        <v>25</v>
      </c>
      <c r="BL24" s="25"/>
      <c r="BM24" s="25"/>
      <c r="BN24" s="25"/>
      <c r="BO24" s="25"/>
      <c r="BP24" s="25"/>
      <c r="BQ24" s="25"/>
      <c r="BR24" s="25"/>
      <c r="BS24" s="25"/>
      <c r="BT24" s="26"/>
      <c r="BU24" s="18">
        <v>262.41162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0"/>
      <c r="CJ24" s="21">
        <f>BU24*100/79532.37077</f>
        <v>0.3299431633427216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</row>
    <row r="25" spans="1:107" ht="15.75">
      <c r="A25" s="2"/>
      <c r="B25" s="35" t="s">
        <v>21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"/>
      <c r="BK25" s="15" t="s">
        <v>23</v>
      </c>
      <c r="BL25" s="16"/>
      <c r="BM25" s="16"/>
      <c r="BN25" s="16"/>
      <c r="BO25" s="16"/>
      <c r="BP25" s="16"/>
      <c r="BQ25" s="16"/>
      <c r="BR25" s="16"/>
      <c r="BS25" s="16"/>
      <c r="BT25" s="17"/>
      <c r="BU25" s="18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36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8"/>
    </row>
    <row r="26" spans="1:107" ht="15.75" customHeight="1">
      <c r="A26" s="2"/>
      <c r="B26" s="35" t="s">
        <v>22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"/>
      <c r="BK26" s="15" t="s">
        <v>24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8">
        <v>50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21">
        <f>BU26*100/79532.37077</f>
        <v>0.06286748341074255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</row>
    <row r="27" spans="1:107" ht="46.5" customHeight="1">
      <c r="A27" s="2"/>
      <c r="B27" s="14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34"/>
      <c r="BK27" s="24" t="s">
        <v>26</v>
      </c>
      <c r="BL27" s="25"/>
      <c r="BM27" s="25"/>
      <c r="BN27" s="25"/>
      <c r="BO27" s="25"/>
      <c r="BP27" s="25"/>
      <c r="BQ27" s="25"/>
      <c r="BR27" s="25"/>
      <c r="BS27" s="25"/>
      <c r="BT27" s="26"/>
      <c r="BU27" s="18">
        <f>BU29+BU30</f>
        <v>140.69259</v>
      </c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20"/>
      <c r="CJ27" s="21">
        <f>BU27*100/79532.37077</f>
        <v>0.17689978135678805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</row>
    <row r="28" spans="1:107" ht="15.75">
      <c r="A28" s="2"/>
      <c r="B28" s="14" t="s">
        <v>27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3"/>
      <c r="BK28" s="15"/>
      <c r="BL28" s="16"/>
      <c r="BM28" s="16"/>
      <c r="BN28" s="16"/>
      <c r="BO28" s="16"/>
      <c r="BP28" s="16"/>
      <c r="BQ28" s="16"/>
      <c r="BR28" s="16"/>
      <c r="BS28" s="16"/>
      <c r="BT28" s="17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16" ht="15.75">
      <c r="A29" s="2"/>
      <c r="B29" s="30" t="s">
        <v>48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"/>
      <c r="BK29" s="15" t="s">
        <v>54</v>
      </c>
      <c r="BL29" s="16"/>
      <c r="BM29" s="16"/>
      <c r="BN29" s="16"/>
      <c r="BO29" s="16"/>
      <c r="BP29" s="16"/>
      <c r="BQ29" s="16"/>
      <c r="BR29" s="16"/>
      <c r="BS29" s="16"/>
      <c r="BT29" s="17"/>
      <c r="BU29" s="18">
        <f>1.062+125.15559</f>
        <v>126.21759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1">
        <f>BU29*100/79532.37077</f>
        <v>0.15869964490937807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L29" s="1">
        <v>159.11</v>
      </c>
    </row>
    <row r="30" spans="1:107" ht="15.75">
      <c r="A30" s="2"/>
      <c r="B30" s="30" t="s">
        <v>49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"/>
      <c r="BK30" s="15" t="s">
        <v>28</v>
      </c>
      <c r="BL30" s="16"/>
      <c r="BM30" s="16"/>
      <c r="BN30" s="16"/>
      <c r="BO30" s="16"/>
      <c r="BP30" s="16"/>
      <c r="BQ30" s="16"/>
      <c r="BR30" s="16"/>
      <c r="BS30" s="16"/>
      <c r="BT30" s="17"/>
      <c r="BU30" s="18">
        <v>14.475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21">
        <f>BU30*100/79532.37077</f>
        <v>0.018200136447409965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</row>
    <row r="31" spans="1:111" ht="33.75" customHeight="1">
      <c r="A31" s="2"/>
      <c r="B31" s="14" t="s">
        <v>29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3"/>
      <c r="BK31" s="15" t="s">
        <v>30</v>
      </c>
      <c r="BL31" s="16"/>
      <c r="BM31" s="16"/>
      <c r="BN31" s="16"/>
      <c r="BO31" s="16"/>
      <c r="BP31" s="16"/>
      <c r="BQ31" s="16"/>
      <c r="BR31" s="16"/>
      <c r="BS31" s="16"/>
      <c r="BT31" s="17"/>
      <c r="BU31" s="18">
        <v>7673.55294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1">
        <f>BU31*100/79532.37077</f>
        <v>9.648339243138095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G31" s="12"/>
    </row>
    <row r="32" spans="1:111" ht="30" customHeight="1">
      <c r="A32" s="2"/>
      <c r="B32" s="14" t="s">
        <v>31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3"/>
      <c r="BK32" s="24" t="s">
        <v>32</v>
      </c>
      <c r="BL32" s="25"/>
      <c r="BM32" s="25"/>
      <c r="BN32" s="25"/>
      <c r="BO32" s="25"/>
      <c r="BP32" s="25"/>
      <c r="BQ32" s="25"/>
      <c r="BR32" s="25"/>
      <c r="BS32" s="25"/>
      <c r="BT32" s="26"/>
      <c r="BU32" s="18" t="s">
        <v>59</v>
      </c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>
        <v>0.09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G32" s="13"/>
    </row>
    <row r="33" spans="1:107" ht="15.75">
      <c r="A33" s="2"/>
      <c r="B33" s="14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3"/>
      <c r="BK33" s="15" t="s">
        <v>35</v>
      </c>
      <c r="BL33" s="16"/>
      <c r="BM33" s="16"/>
      <c r="BN33" s="16"/>
      <c r="BO33" s="16"/>
      <c r="BP33" s="16"/>
      <c r="BQ33" s="16"/>
      <c r="BR33" s="16"/>
      <c r="BS33" s="16"/>
      <c r="BT33" s="17"/>
      <c r="BU33" s="18">
        <f>BU20+BU27</f>
        <v>7746.130529999999</v>
      </c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20"/>
      <c r="CJ33" s="21">
        <f>BU33*100/79532.37077</f>
        <v>9.739594651844428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</row>
    <row r="34" spans="1:111" ht="15.75">
      <c r="A34" s="2"/>
      <c r="B34" s="14" t="s">
        <v>34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3"/>
      <c r="BK34" s="15" t="s">
        <v>36</v>
      </c>
      <c r="BL34" s="16"/>
      <c r="BM34" s="16"/>
      <c r="BN34" s="16"/>
      <c r="BO34" s="16"/>
      <c r="BP34" s="16"/>
      <c r="BQ34" s="16"/>
      <c r="BR34" s="16"/>
      <c r="BS34" s="16"/>
      <c r="BT34" s="17"/>
      <c r="BU34" s="18">
        <v>0</v>
      </c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20"/>
      <c r="CJ34" s="21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G34" s="12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41</v>
      </c>
    </row>
    <row r="37" ht="15.75">
      <c r="A37" s="1" t="s">
        <v>42</v>
      </c>
    </row>
    <row r="38" spans="1:107" ht="36" customHeight="1">
      <c r="A38" s="29" t="s">
        <v>53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V38" s="29" t="s">
        <v>56</v>
      </c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</row>
    <row r="39" spans="1:107" s="4" customFormat="1" ht="12.75">
      <c r="A39" s="27" t="s">
        <v>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BA39" s="28" t="s">
        <v>37</v>
      </c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5"/>
      <c r="BT39" s="5"/>
      <c r="BU39" s="5"/>
      <c r="BV39" s="28" t="s">
        <v>38</v>
      </c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38.25" customHeight="1">
      <c r="A42" s="29" t="s">
        <v>47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V42" s="29" t="s">
        <v>57</v>
      </c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</row>
    <row r="43" spans="1:107" s="4" customFormat="1" ht="12.75">
      <c r="A43" s="27" t="s">
        <v>43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BA43" s="28" t="s">
        <v>37</v>
      </c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5"/>
      <c r="BT43" s="5"/>
      <c r="BU43" s="5"/>
      <c r="BV43" s="28" t="s">
        <v>38</v>
      </c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</row>
    <row r="45" spans="1:107" ht="30.75" customHeight="1">
      <c r="A45" s="46" t="s">
        <v>55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</row>
    <row r="46" spans="1:107" ht="15.75" customHeight="1">
      <c r="A46" s="46" t="s">
        <v>50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"/>
      <c r="AY46" s="4"/>
      <c r="AZ46" s="4"/>
      <c r="BA46" s="28" t="s">
        <v>37</v>
      </c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5"/>
      <c r="BT46" s="5"/>
      <c r="BU46" s="5"/>
      <c r="BV46" s="28" t="s">
        <v>38</v>
      </c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</row>
    <row r="47" spans="3:51" ht="15.75">
      <c r="C47" s="27" t="s">
        <v>43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</sheetData>
  <sheetProtection/>
  <mergeCells count="90">
    <mergeCell ref="C47:AY47"/>
    <mergeCell ref="A45:AW45"/>
    <mergeCell ref="BA45:BR45"/>
    <mergeCell ref="BV45:DC45"/>
    <mergeCell ref="A46:AW46"/>
    <mergeCell ref="BA46:BR46"/>
    <mergeCell ref="BV46:DC46"/>
    <mergeCell ref="BV42:DC42"/>
    <mergeCell ref="A43:AW43"/>
    <mergeCell ref="BA43:BR43"/>
    <mergeCell ref="BV43:DC43"/>
    <mergeCell ref="A42:AW42"/>
    <mergeCell ref="BA42:BR42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B10:DD10"/>
    <mergeCell ref="C11:DE11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CJ23:DC23"/>
    <mergeCell ref="BK24:BT24"/>
    <mergeCell ref="B26:BI26"/>
    <mergeCell ref="BK26:BT26"/>
    <mergeCell ref="BU26:CI26"/>
    <mergeCell ref="BU24:CI24"/>
    <mergeCell ref="CJ26:DC26"/>
    <mergeCell ref="B25:BI25"/>
    <mergeCell ref="BK25:BT25"/>
    <mergeCell ref="BU25:CI25"/>
    <mergeCell ref="CJ25:DC25"/>
    <mergeCell ref="B28:BI28"/>
    <mergeCell ref="BK28:BT28"/>
    <mergeCell ref="BU28:CI28"/>
    <mergeCell ref="CJ28:DC28"/>
    <mergeCell ref="BK27:BT27"/>
    <mergeCell ref="BU27:CI27"/>
    <mergeCell ref="CJ27:DC27"/>
    <mergeCell ref="B27:BJ27"/>
    <mergeCell ref="CJ31:DC31"/>
    <mergeCell ref="B30:BI30"/>
    <mergeCell ref="BK30:BT30"/>
    <mergeCell ref="B29:BI29"/>
    <mergeCell ref="BK29:BT29"/>
    <mergeCell ref="BU29:CI29"/>
    <mergeCell ref="CJ29:DC29"/>
    <mergeCell ref="BU30:CI30"/>
    <mergeCell ref="CJ30:DC30"/>
    <mergeCell ref="A39:AW39"/>
    <mergeCell ref="BA39:BR39"/>
    <mergeCell ref="BV39:DC39"/>
    <mergeCell ref="B34:BI34"/>
    <mergeCell ref="BK34:BT34"/>
    <mergeCell ref="BU34:CI34"/>
    <mergeCell ref="CJ34:DC34"/>
    <mergeCell ref="A38:AW38"/>
    <mergeCell ref="BA38:BR38"/>
    <mergeCell ref="BV38:DC38"/>
    <mergeCell ref="B31:BI31"/>
    <mergeCell ref="B33:BI33"/>
    <mergeCell ref="BK33:BT33"/>
    <mergeCell ref="BU33:CI33"/>
    <mergeCell ref="CJ33:DC33"/>
    <mergeCell ref="B32:BI32"/>
    <mergeCell ref="BK32:BT32"/>
    <mergeCell ref="BU32:CI32"/>
    <mergeCell ref="CJ32:DC32"/>
    <mergeCell ref="BK31:BT31"/>
  </mergeCells>
  <printOptions horizontalCentered="1"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Лаврентьева Ирина Юрьевна</cp:lastModifiedBy>
  <cp:lastPrinted>2016-03-18T09:23:27Z</cp:lastPrinted>
  <dcterms:created xsi:type="dcterms:W3CDTF">2003-12-22T09:08:52Z</dcterms:created>
  <dcterms:modified xsi:type="dcterms:W3CDTF">2016-03-18T09:24:03Z</dcterms:modified>
  <cp:category/>
  <cp:version/>
  <cp:contentType/>
  <cp:contentStatus/>
</cp:coreProperties>
</file>