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<sst xmlns="http://schemas.openxmlformats.org/spreadsheetml/2006/main" count="164" uniqueCount="98">
  <si>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</si>
  <si>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</si>
  <si>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</si>
  <si>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</si>
  <si>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</si>
  <si>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</si>
  <si>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</si>
  <si>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</si>
  <si>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</si>
  <si>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</si>
  <si>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</si>
  <si>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</si>
  <si>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</si>
  <si>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</si>
  <si>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</si>
  <si>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</si>
  <si>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</si>
  <si>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</si>
  <si>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</si>
  <si>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</si>
  <si>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</si>
  <si>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</si>
  <si>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</si>
  <si>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</si>
  <si>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</si>
  <si>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</si>
  <si>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</si>
  <si>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</si>
  <si>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</si>
  <si>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</si>
  <si>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</si>
  <si>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</si>
  <si>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</si>
  <si>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</si>
  <si>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</si>
  <si>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</si>
  <si>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</si>
  <si>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</si>
  <si>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</si>
  <si>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</si>
  <si>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</si>
  <si>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</si>
  <si>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</si>
  <si>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</si>
  <si>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</si>
  <si>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</si>
  <si>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</si>
  <si>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</si>
  <si>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</si>
  <si>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</si>
  <si>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</si>
  <si>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</si>
  <si>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</si>
  <si>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</si>
  <si>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</si>
  <si>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</si>
  <si>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</si>
  <si>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</si>
  <si>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</si>
  <si>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</si>
  <si>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</si>
  <si>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</si>
  <si>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</si>
  <si>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</si>
  <si>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</si>
  <si>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</si>
  <si>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</si>
  <si>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</si>
  <si>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</si>
  <si>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</si>
  <si>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</si>
  <si>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</si>
  <si>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</si>
  <si>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</si>
  <si>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</si>
  <si>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</si>
  <si>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</si>
  <si>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</si>
  <si>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</si>
  <si>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</si>
  <si>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</si>
  <si>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</si>
  <si>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</si>
  <si>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</si>
  <si>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</si>
  <si>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</si>
  <si>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</si>
  <si>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</si>
  <si>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</si>
  <si>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</si>
  <si>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</si>
  <si>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</si>
  <si>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</si>
  <si>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-113.47</t>
  </si>
  <si>
    <t xml:space="preserve">           -4,542.71</t>
  </si>
  <si>
    <t>на 31.03.2011  20:00 мск</t>
  </si>
  <si>
    <t xml:space="preserve">             -455.21</t>
  </si>
  <si>
    <t xml:space="preserve">             -688.81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</si>
</sst>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 topLeftCell="A25">
      <selection activeCell="F52" sqref="F52"/>
    </sheetView>
  </sheetViews>
  <sheetFormatPr defaultColWidth="9.3320312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22.83203125" style="1" hidden="1" customWidth="1"/>
    <col min="10" max="10" width="17.16015625" style="1" hidden="1" customWidth="1"/>
    <col min="11" max="11" width="20.16015625" style="1" customWidth="1"/>
    <col min="12" max="12" width="9.5" style="1" customWidth="1"/>
    <col min="13" max="13" width="33" style="1" customWidth="1"/>
    <col min="14" max="14" width="34.33203125" style="1" customWidth="1"/>
    <col min="15" max="15" width="9.5" style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35" t="s">
        <v>6</v>
      </c>
      <c r="B7" s="35"/>
      <c r="C7" s="35"/>
      <c r="D7" s="35"/>
      <c r="E7" s="35"/>
      <c r="F7" s="35"/>
      <c r="G7" s="35"/>
    </row>
    <row r="8" spans="1:7" ht="12.75">
      <c r="A8" s="35" t="s">
        <v>7</v>
      </c>
      <c r="B8" s="35"/>
      <c r="C8" s="35"/>
      <c r="D8" s="35"/>
      <c r="E8" s="35"/>
      <c r="F8" s="35"/>
      <c r="G8" s="35"/>
    </row>
    <row r="9" spans="1:7" ht="19.5" customHeight="1">
      <c r="A9" s="36" t="s">
        <v>95</v>
      </c>
      <c r="B9" s="36"/>
      <c r="C9" s="36"/>
      <c r="D9" s="36"/>
      <c r="E9" s="36"/>
      <c r="F9" s="36"/>
      <c r="G9" s="36"/>
    </row>
    <row r="10" spans="1:7" ht="21" customHeight="1">
      <c r="A10" s="37" t="s">
        <v>90</v>
      </c>
      <c r="B10" s="37"/>
      <c r="C10" s="37"/>
      <c r="D10" s="37"/>
      <c r="E10" s="37"/>
      <c r="F10" s="37"/>
      <c r="G10" s="37"/>
    </row>
    <row r="11" spans="1:7" s="2" customFormat="1" ht="16.5" customHeight="1">
      <c r="A11" s="38" t="s">
        <v>8</v>
      </c>
      <c r="B11" s="38"/>
      <c r="C11" s="38"/>
      <c r="D11" s="38"/>
      <c r="E11" s="38"/>
      <c r="F11" s="38"/>
      <c r="G11" s="38"/>
    </row>
    <row r="12" spans="1:7" ht="11.25">
      <c r="A12" s="39" t="s">
        <v>9</v>
      </c>
      <c r="B12" s="39"/>
      <c r="C12" s="39"/>
      <c r="D12" s="39"/>
      <c r="E12" s="39"/>
      <c r="F12" s="39"/>
      <c r="G12" s="39"/>
    </row>
    <row r="13" spans="1:7" ht="16.5" customHeight="1">
      <c r="A13" s="37" t="s">
        <v>10</v>
      </c>
      <c r="B13" s="37"/>
      <c r="C13" s="37"/>
      <c r="D13" s="37"/>
      <c r="E13" s="37"/>
      <c r="F13" s="37"/>
      <c r="G13" s="37"/>
    </row>
    <row r="14" spans="1:7" ht="11.25">
      <c r="A14" s="40" t="s">
        <v>11</v>
      </c>
      <c r="B14" s="40"/>
      <c r="C14" s="40"/>
      <c r="D14" s="40"/>
      <c r="E14" s="40"/>
      <c r="F14" s="40"/>
      <c r="G14" s="40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1" t="s">
        <v>12</v>
      </c>
      <c r="B16" s="41"/>
      <c r="C16" s="41"/>
      <c r="D16" s="41"/>
      <c r="E16" s="7" t="s">
        <v>13</v>
      </c>
      <c r="F16" s="7" t="s">
        <v>14</v>
      </c>
      <c r="G16" s="7" t="s">
        <v>15</v>
      </c>
    </row>
    <row r="17" spans="1:10" ht="12">
      <c r="A17" s="42" t="s">
        <v>16</v>
      </c>
      <c r="B17" s="42"/>
      <c r="C17" s="42"/>
      <c r="D17" s="42"/>
      <c r="E17" s="9" t="s">
        <v>17</v>
      </c>
      <c r="F17" s="10">
        <f>32253.69+I17+J17</f>
        <v>86959.35</v>
      </c>
      <c r="G17" s="10">
        <v>25376.27</v>
      </c>
      <c r="I17" s="1">
        <v>28637.88</v>
      </c>
      <c r="J17" s="1">
        <v>26067.78</v>
      </c>
    </row>
    <row r="18" spans="1:10" ht="12">
      <c r="A18" s="43" t="s">
        <v>18</v>
      </c>
      <c r="B18" s="43"/>
      <c r="C18" s="43"/>
      <c r="D18" s="43"/>
      <c r="E18" s="11" t="s">
        <v>19</v>
      </c>
      <c r="F18" s="12">
        <f>60737.94+J18</f>
        <v>87260.94</v>
      </c>
      <c r="G18" s="12">
        <v>26976.73</v>
      </c>
      <c r="I18" s="1">
        <v>28751.35</v>
      </c>
      <c r="J18" s="1">
        <v>26523</v>
      </c>
    </row>
    <row r="19" spans="1:10" ht="12">
      <c r="A19" s="44" t="s">
        <v>20</v>
      </c>
      <c r="B19" s="44"/>
      <c r="C19" s="44"/>
      <c r="D19" s="44"/>
      <c r="E19" s="13" t="s">
        <v>21</v>
      </c>
      <c r="F19" s="14">
        <f>F17-F18</f>
        <v>-301.5899999999965</v>
      </c>
      <c r="G19" s="14">
        <f>G17-G18</f>
        <v>-1600.4599999999991</v>
      </c>
      <c r="I19" s="1" t="s">
        <v>93</v>
      </c>
      <c r="J19" s="1" t="s">
        <v>96</v>
      </c>
    </row>
    <row r="20" spans="1:10" ht="24.75" customHeight="1">
      <c r="A20" s="42" t="s">
        <v>22</v>
      </c>
      <c r="B20" s="42"/>
      <c r="C20" s="42"/>
      <c r="D20" s="42"/>
      <c r="E20" s="9" t="s">
        <v>23</v>
      </c>
      <c r="F20" s="26" t="s">
        <v>24</v>
      </c>
      <c r="G20" s="26" t="s">
        <v>24</v>
      </c>
      <c r="I20" s="1" t="s">
        <v>24</v>
      </c>
      <c r="J20" s="1" t="s">
        <v>24</v>
      </c>
    </row>
    <row r="21" spans="1:10" ht="24" customHeight="1">
      <c r="A21" s="42" t="s">
        <v>25</v>
      </c>
      <c r="B21" s="42"/>
      <c r="C21" s="42"/>
      <c r="D21" s="42"/>
      <c r="E21" s="9" t="s">
        <v>26</v>
      </c>
      <c r="F21" s="26" t="s">
        <v>24</v>
      </c>
      <c r="G21" s="26" t="s">
        <v>24</v>
      </c>
      <c r="I21" s="1" t="s">
        <v>24</v>
      </c>
      <c r="J21" s="1" t="s">
        <v>24</v>
      </c>
    </row>
    <row r="22" spans="1:10" ht="27.75" customHeight="1">
      <c r="A22" s="42" t="s">
        <v>27</v>
      </c>
      <c r="B22" s="42"/>
      <c r="C22" s="42"/>
      <c r="D22" s="42"/>
      <c r="E22" s="9" t="s">
        <v>28</v>
      </c>
      <c r="F22" s="26" t="s">
        <v>24</v>
      </c>
      <c r="G22" s="26" t="s">
        <v>24</v>
      </c>
      <c r="I22" s="1" t="s">
        <v>24</v>
      </c>
      <c r="J22" s="1" t="s">
        <v>24</v>
      </c>
    </row>
    <row r="23" spans="1:7" ht="12">
      <c r="A23" s="42" t="s">
        <v>29</v>
      </c>
      <c r="B23" s="42"/>
      <c r="C23" s="42"/>
      <c r="D23" s="42"/>
      <c r="E23" s="9" t="s">
        <v>30</v>
      </c>
      <c r="F23" s="15"/>
      <c r="G23" s="15"/>
    </row>
    <row r="24" spans="1:7" ht="12">
      <c r="A24" s="42" t="s">
        <v>31</v>
      </c>
      <c r="B24" s="42"/>
      <c r="C24" s="42"/>
      <c r="D24" s="42"/>
      <c r="E24" s="9" t="s">
        <v>32</v>
      </c>
      <c r="F24" s="15"/>
      <c r="G24" s="15"/>
    </row>
    <row r="25" spans="1:7" ht="12">
      <c r="A25" s="42" t="s">
        <v>33</v>
      </c>
      <c r="B25" s="42"/>
      <c r="C25" s="42"/>
      <c r="D25" s="42"/>
      <c r="E25" s="9" t="s">
        <v>34</v>
      </c>
      <c r="F25" s="15"/>
      <c r="G25" s="15"/>
    </row>
    <row r="26" spans="1:10" ht="12">
      <c r="A26" s="42" t="s">
        <v>35</v>
      </c>
      <c r="B26" s="42"/>
      <c r="C26" s="42"/>
      <c r="D26" s="42"/>
      <c r="E26" s="9" t="s">
        <v>36</v>
      </c>
      <c r="F26" s="10">
        <f>566.74+I26+J26</f>
        <v>1537.78</v>
      </c>
      <c r="G26" s="10">
        <v>4014.95</v>
      </c>
      <c r="I26" s="1">
        <v>468.61</v>
      </c>
      <c r="J26" s="1">
        <v>502.43</v>
      </c>
    </row>
    <row r="27" spans="1:10" ht="12">
      <c r="A27" s="42" t="s">
        <v>37</v>
      </c>
      <c r="B27" s="42"/>
      <c r="C27" s="42"/>
      <c r="D27" s="42"/>
      <c r="E27" s="9" t="s">
        <v>38</v>
      </c>
      <c r="F27" s="32">
        <f>33.3+J27</f>
        <v>104.45</v>
      </c>
      <c r="G27" s="10" t="s">
        <v>24</v>
      </c>
      <c r="I27" s="1" t="s">
        <v>24</v>
      </c>
      <c r="J27" s="1">
        <v>71.15</v>
      </c>
    </row>
    <row r="28" spans="1:7" ht="12">
      <c r="A28" s="42" t="s">
        <v>39</v>
      </c>
      <c r="B28" s="42"/>
      <c r="C28" s="42"/>
      <c r="D28" s="42"/>
      <c r="E28" s="9" t="s">
        <v>40</v>
      </c>
      <c r="F28" s="15"/>
      <c r="G28" s="15"/>
    </row>
    <row r="29" spans="1:10" ht="12">
      <c r="A29" s="42" t="s">
        <v>41</v>
      </c>
      <c r="B29" s="42"/>
      <c r="C29" s="42"/>
      <c r="D29" s="42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</row>
    <row r="30" spans="1:10" ht="26.25" customHeight="1">
      <c r="A30" s="44" t="s">
        <v>43</v>
      </c>
      <c r="B30" s="44"/>
      <c r="C30" s="44"/>
      <c r="D30" s="44"/>
      <c r="E30" s="13" t="s">
        <v>44</v>
      </c>
      <c r="F30" s="14">
        <f>-4091.62+J30</f>
        <v>-961.1099999999997</v>
      </c>
      <c r="G30" s="14">
        <v>3548.73</v>
      </c>
      <c r="I30" s="1">
        <v>-2329.86</v>
      </c>
      <c r="J30" s="1">
        <v>3130.51</v>
      </c>
    </row>
    <row r="31" spans="1:7" ht="12">
      <c r="A31" s="42" t="s">
        <v>45</v>
      </c>
      <c r="B31" s="42"/>
      <c r="C31" s="42"/>
      <c r="D31" s="42"/>
      <c r="E31" s="9"/>
      <c r="F31" s="15"/>
      <c r="G31" s="15"/>
    </row>
    <row r="32" spans="1:10" ht="12">
      <c r="A32" s="8"/>
      <c r="B32" s="45" t="s">
        <v>46</v>
      </c>
      <c r="C32" s="45"/>
      <c r="D32" s="45"/>
      <c r="E32" s="9" t="s">
        <v>47</v>
      </c>
      <c r="F32" s="10">
        <f>-1608.2+I32+J32</f>
        <v>-778.77</v>
      </c>
      <c r="G32" s="10">
        <v>1511.04</v>
      </c>
      <c r="I32" s="1">
        <v>-2222.84</v>
      </c>
      <c r="J32" s="1">
        <v>3052.27</v>
      </c>
    </row>
    <row r="33" spans="1:10" ht="12">
      <c r="A33" s="8"/>
      <c r="B33" s="45" t="s">
        <v>48</v>
      </c>
      <c r="C33" s="45"/>
      <c r="D33" s="45"/>
      <c r="E33" s="9" t="s">
        <v>49</v>
      </c>
      <c r="F33" s="10">
        <f>-153.56+I33+J33</f>
        <v>-182.33999999999997</v>
      </c>
      <c r="G33" s="10">
        <v>2037.69</v>
      </c>
      <c r="I33" s="1">
        <v>-107.02</v>
      </c>
      <c r="J33" s="1">
        <v>78.24</v>
      </c>
    </row>
    <row r="34" spans="1:10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</row>
    <row r="35" spans="1:10" ht="12">
      <c r="A35" s="8"/>
      <c r="B35" s="45" t="s">
        <v>52</v>
      </c>
      <c r="C35" s="45"/>
      <c r="D35" s="45"/>
      <c r="E35" s="9" t="s">
        <v>53</v>
      </c>
      <c r="F35" s="26" t="s">
        <v>24</v>
      </c>
      <c r="G35" s="15" t="s">
        <v>24</v>
      </c>
      <c r="I35" s="1" t="s">
        <v>24</v>
      </c>
      <c r="J35" s="1" t="s">
        <v>24</v>
      </c>
    </row>
    <row r="36" spans="1:10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</row>
    <row r="37" spans="1:10" ht="29.25" customHeight="1">
      <c r="A37" s="44" t="s">
        <v>56</v>
      </c>
      <c r="B37" s="44"/>
      <c r="C37" s="44"/>
      <c r="D37" s="44"/>
      <c r="E37" s="13" t="s">
        <v>57</v>
      </c>
      <c r="F37" s="14" t="s">
        <v>24</v>
      </c>
      <c r="G37" s="14">
        <f>4618.2/1000</f>
        <v>4.6182</v>
      </c>
      <c r="I37" s="1" t="s">
        <v>24</v>
      </c>
      <c r="J37" s="1" t="s">
        <v>24</v>
      </c>
    </row>
    <row r="38" spans="1:7" ht="12">
      <c r="A38" s="42" t="s">
        <v>45</v>
      </c>
      <c r="B38" s="42"/>
      <c r="C38" s="42"/>
      <c r="D38" s="42"/>
      <c r="E38" s="9"/>
      <c r="F38" s="15"/>
      <c r="G38" s="15"/>
    </row>
    <row r="39" spans="1:27" ht="12">
      <c r="A39" s="8"/>
      <c r="B39" s="45" t="s">
        <v>46</v>
      </c>
      <c r="C39" s="45"/>
      <c r="D39" s="45"/>
      <c r="E39" s="9" t="s">
        <v>58</v>
      </c>
      <c r="F39" s="15" t="s">
        <v>24</v>
      </c>
      <c r="G39" s="15" t="s">
        <v>24</v>
      </c>
      <c r="I39" s="1" t="s">
        <v>24</v>
      </c>
      <c r="J39" s="1" t="s">
        <v>24</v>
      </c>
      <c r="AA39" s="27"/>
    </row>
    <row r="40" spans="1:10" ht="12">
      <c r="A40" s="8"/>
      <c r="B40" s="45" t="s">
        <v>48</v>
      </c>
      <c r="C40" s="45"/>
      <c r="D40" s="45"/>
      <c r="E40" s="9" t="s">
        <v>59</v>
      </c>
      <c r="F40" s="10" t="s">
        <v>24</v>
      </c>
      <c r="G40" s="10">
        <f>4618.2/1000</f>
        <v>4.6182</v>
      </c>
      <c r="I40" s="1" t="s">
        <v>24</v>
      </c>
      <c r="J40" s="1" t="s">
        <v>24</v>
      </c>
    </row>
    <row r="41" spans="1:10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</row>
    <row r="42" spans="1:10" ht="12">
      <c r="A42" s="8"/>
      <c r="B42" s="45" t="s">
        <v>52</v>
      </c>
      <c r="C42" s="45"/>
      <c r="D42" s="45"/>
      <c r="E42" s="9" t="s">
        <v>61</v>
      </c>
      <c r="F42" s="26" t="s">
        <v>24</v>
      </c>
      <c r="G42" s="15" t="s">
        <v>24</v>
      </c>
      <c r="I42" s="1" t="s">
        <v>24</v>
      </c>
      <c r="J42" s="1" t="s">
        <v>24</v>
      </c>
    </row>
    <row r="43" spans="1:7" ht="12">
      <c r="A43" s="8"/>
      <c r="B43" s="45" t="s">
        <v>62</v>
      </c>
      <c r="C43" s="45"/>
      <c r="D43" s="45"/>
      <c r="E43" s="9" t="s">
        <v>63</v>
      </c>
      <c r="F43" s="15"/>
      <c r="G43" s="15"/>
    </row>
    <row r="44" spans="1:10" ht="33" customHeight="1">
      <c r="A44" s="42" t="s">
        <v>64</v>
      </c>
      <c r="B44" s="42"/>
      <c r="C44" s="42"/>
      <c r="D44" s="42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</row>
    <row r="45" spans="1:10" ht="31.5" customHeight="1">
      <c r="A45" s="46" t="s">
        <v>66</v>
      </c>
      <c r="B45" s="46"/>
      <c r="C45" s="46"/>
      <c r="D45" s="46"/>
      <c r="E45" s="17" t="s">
        <v>67</v>
      </c>
      <c r="F45" s="18">
        <f>447.99+I45+J45</f>
        <v>1238.6599999999999</v>
      </c>
      <c r="G45" s="18">
        <v>1072.85</v>
      </c>
      <c r="I45" s="1">
        <v>381.52</v>
      </c>
      <c r="J45" s="1">
        <v>409.15</v>
      </c>
    </row>
    <row r="46" spans="1:10" ht="11.25">
      <c r="A46" s="16"/>
      <c r="B46" s="47" t="s">
        <v>68</v>
      </c>
      <c r="C46" s="47"/>
      <c r="D46" s="47"/>
      <c r="E46" s="11" t="s">
        <v>69</v>
      </c>
      <c r="F46" s="12">
        <f>1227.75</f>
        <v>1227.75</v>
      </c>
      <c r="G46" s="12">
        <v>1065.14</v>
      </c>
      <c r="I46" s="1">
        <v>374.82</v>
      </c>
      <c r="J46" s="1">
        <v>405.14</v>
      </c>
    </row>
    <row r="47" spans="1:10" ht="12">
      <c r="A47" s="42" t="s">
        <v>70</v>
      </c>
      <c r="B47" s="42"/>
      <c r="C47" s="42"/>
      <c r="D47" s="42"/>
      <c r="E47" s="9" t="s">
        <v>71</v>
      </c>
      <c r="F47" s="32">
        <v>342.69</v>
      </c>
      <c r="G47" s="32">
        <f>714121.77/1000</f>
        <v>714.12177</v>
      </c>
      <c r="I47" s="1" t="s">
        <v>24</v>
      </c>
      <c r="J47" s="1" t="s">
        <v>24</v>
      </c>
    </row>
    <row r="48" spans="1:10" ht="12">
      <c r="A48" s="43" t="s">
        <v>72</v>
      </c>
      <c r="B48" s="43"/>
      <c r="C48" s="43"/>
      <c r="D48" s="43"/>
      <c r="E48" s="11" t="s">
        <v>73</v>
      </c>
      <c r="F48" s="12"/>
      <c r="G48" s="12"/>
      <c r="I48" s="1" t="s">
        <v>24</v>
      </c>
      <c r="J48" s="1" t="s">
        <v>24</v>
      </c>
    </row>
    <row r="49" spans="1:10" ht="24.75" customHeight="1">
      <c r="A49" s="42" t="s">
        <v>74</v>
      </c>
      <c r="B49" s="42"/>
      <c r="C49" s="42"/>
      <c r="D49" s="42"/>
      <c r="E49" s="9" t="s">
        <v>75</v>
      </c>
      <c r="F49" s="10">
        <f>118.81+J49</f>
        <v>477.42</v>
      </c>
      <c r="G49" s="10">
        <v>299.07</v>
      </c>
      <c r="I49" s="1" t="s">
        <v>24</v>
      </c>
      <c r="J49" s="1">
        <v>358.61</v>
      </c>
    </row>
    <row r="50" spans="1:10" ht="28.5" customHeight="1">
      <c r="A50" s="43" t="s">
        <v>76</v>
      </c>
      <c r="B50" s="43"/>
      <c r="C50" s="43"/>
      <c r="D50" s="43"/>
      <c r="E50" s="11" t="s">
        <v>77</v>
      </c>
      <c r="F50" s="12">
        <v>10506.63</v>
      </c>
      <c r="G50" s="12">
        <v>18773.24</v>
      </c>
      <c r="I50" s="1">
        <v>2186.55</v>
      </c>
      <c r="J50" s="1">
        <v>3887.16</v>
      </c>
    </row>
    <row r="51" spans="1:10" ht="49.5" customHeight="1">
      <c r="A51" s="49" t="s">
        <v>78</v>
      </c>
      <c r="B51" s="49"/>
      <c r="C51" s="49"/>
      <c r="D51" s="49"/>
      <c r="E51" s="19" t="s">
        <v>79</v>
      </c>
      <c r="F51" s="20">
        <f>F19+F26+F27+F30-F45+F48+F49-F50+F47+0.01</f>
        <v>-10545.639999999994</v>
      </c>
      <c r="G51" s="20">
        <f>G19+G26+G30+G37-G45-G50+G47+G49</f>
        <v>-12865.06003</v>
      </c>
      <c r="I51" s="1" t="s">
        <v>94</v>
      </c>
      <c r="J51" s="1" t="s">
        <v>97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52" t="s">
        <v>80</v>
      </c>
      <c r="B53" s="52"/>
      <c r="C53" s="52"/>
      <c r="D53" s="52"/>
      <c r="E53" s="52"/>
      <c r="F53" s="52"/>
      <c r="G53" s="52"/>
    </row>
    <row r="54" spans="1:7" s="4" customFormat="1" ht="17.25" customHeight="1">
      <c r="A54" s="48" t="s">
        <v>81</v>
      </c>
      <c r="B54" s="48"/>
      <c r="C54" s="48"/>
      <c r="D54" s="23"/>
      <c r="E54" s="22" t="s">
        <v>24</v>
      </c>
      <c r="F54" s="48" t="s">
        <v>92</v>
      </c>
      <c r="G54" s="48"/>
    </row>
    <row r="55" spans="1:7" s="4" customFormat="1" ht="11.25">
      <c r="A55" s="50" t="s">
        <v>82</v>
      </c>
      <c r="B55" s="50"/>
      <c r="C55" s="50"/>
      <c r="D55" s="24"/>
      <c r="E55" s="24" t="s">
        <v>83</v>
      </c>
      <c r="F55" s="50" t="s">
        <v>84</v>
      </c>
      <c r="G55" s="50"/>
    </row>
    <row r="56" spans="1:7" s="4" customFormat="1" ht="16.5" customHeight="1">
      <c r="A56" s="52" t="s">
        <v>85</v>
      </c>
      <c r="B56" s="52"/>
      <c r="C56" s="52"/>
      <c r="D56" s="52"/>
      <c r="E56" s="52"/>
      <c r="F56" s="52"/>
      <c r="G56" s="52"/>
    </row>
    <row r="57" spans="1:7" s="4" customFormat="1" ht="16.5" customHeight="1">
      <c r="A57" s="48" t="s">
        <v>87</v>
      </c>
      <c r="B57" s="48"/>
      <c r="C57" s="48"/>
      <c r="D57" s="23"/>
      <c r="E57" s="22" t="s">
        <v>24</v>
      </c>
      <c r="F57" s="48" t="s">
        <v>89</v>
      </c>
      <c r="G57" s="48"/>
    </row>
    <row r="58" spans="1:7" s="2" customFormat="1" ht="11.25">
      <c r="A58" s="50" t="s">
        <v>82</v>
      </c>
      <c r="B58" s="50"/>
      <c r="C58" s="50"/>
      <c r="D58" s="24"/>
      <c r="E58" s="24" t="s">
        <v>83</v>
      </c>
      <c r="F58" s="50" t="s">
        <v>84</v>
      </c>
      <c r="G58" s="50"/>
    </row>
    <row r="59" spans="1:8" ht="11.25">
      <c r="A59" s="5"/>
      <c r="B59" s="5"/>
      <c r="C59" s="5"/>
      <c r="D59" s="28"/>
      <c r="E59" s="28"/>
      <c r="F59" s="28"/>
      <c r="G59" s="28"/>
      <c r="H59" s="29"/>
    </row>
    <row r="60" spans="1:8" ht="11.25">
      <c r="A60" s="25" t="s">
        <v>88</v>
      </c>
      <c r="B60" s="5"/>
      <c r="C60" s="5"/>
      <c r="D60" s="28"/>
      <c r="E60" s="28"/>
      <c r="F60" s="30"/>
      <c r="G60" s="29"/>
      <c r="H60" s="29"/>
    </row>
    <row r="61" spans="1:8" ht="11.25">
      <c r="A61" s="25" t="s">
        <v>86</v>
      </c>
      <c r="B61" s="5"/>
      <c r="C61" s="5"/>
      <c r="D61" s="28"/>
      <c r="E61" s="28"/>
      <c r="F61" s="53"/>
      <c r="G61" s="54"/>
      <c r="H61" s="29"/>
    </row>
    <row r="62" spans="4:8" ht="10.5">
      <c r="D62" s="29"/>
      <c r="E62" s="29"/>
      <c r="F62" s="34"/>
      <c r="G62" s="29"/>
      <c r="H62" s="29"/>
    </row>
    <row r="63" spans="4:8" ht="10.5">
      <c r="D63" s="29"/>
      <c r="E63" s="29"/>
      <c r="F63" s="34"/>
      <c r="G63" s="31"/>
      <c r="H63" s="29"/>
    </row>
    <row r="64" spans="4:8" ht="10.5">
      <c r="D64" s="29"/>
      <c r="E64" s="29"/>
      <c r="F64" s="33"/>
      <c r="G64" s="29"/>
      <c r="H64" s="29"/>
    </row>
    <row r="65" spans="4:8" ht="10.5">
      <c r="D65" s="29"/>
      <c r="E65" s="29"/>
      <c r="F65" s="33"/>
      <c r="G65" s="29"/>
      <c r="H65" s="29"/>
    </row>
    <row r="66" spans="4:8" ht="10.5">
      <c r="D66" s="29"/>
      <c r="E66" s="29"/>
      <c r="F66" s="51"/>
      <c r="G66" s="51"/>
      <c r="H66" s="29"/>
    </row>
    <row r="67" spans="4:8" ht="10.5">
      <c r="D67" s="29"/>
      <c r="E67" s="29"/>
      <c r="F67" s="29"/>
      <c r="G67" s="29"/>
      <c r="H67" s="29"/>
    </row>
    <row r="68" spans="4:8" ht="10.5">
      <c r="D68" s="29"/>
      <c r="E68" s="29"/>
      <c r="F68" s="31"/>
      <c r="G68" s="29"/>
      <c r="H68" s="29"/>
    </row>
    <row r="69" spans="4:8" ht="10.5">
      <c r="D69" s="29"/>
      <c r="E69" s="29"/>
      <c r="F69" s="31"/>
      <c r="G69" s="29"/>
      <c r="H69" s="29"/>
    </row>
    <row r="70" spans="4:8" ht="10.5">
      <c r="D70" s="29"/>
      <c r="E70" s="29"/>
      <c r="F70" s="29"/>
      <c r="G70" s="29"/>
      <c r="H70" s="29"/>
    </row>
    <row r="72" ht="10.5">
      <c r="F72" s="27"/>
    </row>
  </sheetData>
  <mergeCells count="56"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  <mergeCell ref="A57:C57"/>
    <mergeCell ref="F57:G57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2011-03-04T08:13:45Z</cp:lastPrinted>
  <dcterms:created xsi:type="dcterms:W3CDTF">2009-08-03T11:03:42Z</dcterms:created>
  <dcterms:modified xsi:type="dcterms:W3CDTF">2011-04-05T05:38:00Z</dcterms:modified>
  <cp:category/>
  <cp:version/>
  <cp:contentType/>
  <cp:contentStatus/>
</cp:coreProperties>
</file>