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<sst xmlns="http://schemas.openxmlformats.org/spreadsheetml/2006/main" count="170" uniqueCount="100">
  <si>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</si>
  <si>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</si>
  <si>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</si>
  <si>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</si>
  <si>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</si>
  <si>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</si>
  <si>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</si>
  <si>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</si>
  <si>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</si>
  <si>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</si>
  <si>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</si>
  <si>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</si>
  <si>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</si>
  <si>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</si>
  <si>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</si>
  <si>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</si>
  <si>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</si>
  <si>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</si>
  <si>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</si>
  <si>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</si>
  <si>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</si>
  <si>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</si>
  <si>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</si>
  <si>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</si>
  <si>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</si>
  <si>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</si>
  <si>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</si>
  <si>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</si>
  <si>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</si>
  <si>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</si>
  <si>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</si>
  <si>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</si>
  <si>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</si>
  <si>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</si>
  <si>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</si>
  <si>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</si>
  <si>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</si>
  <si>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</si>
  <si>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</si>
  <si>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</si>
  <si>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</si>
  <si>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</si>
  <si>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</si>
  <si>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</si>
  <si>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</si>
  <si>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</si>
  <si>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</si>
  <si>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</si>
  <si>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</si>
  <si>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</si>
  <si>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</si>
  <si>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</si>
  <si>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</si>
  <si>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</si>
  <si>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</si>
  <si>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</si>
  <si>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</si>
  <si>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</si>
  <si>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</si>
  <si>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</si>
  <si>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</si>
  <si>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</si>
  <si>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</si>
  <si>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</si>
  <si>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</si>
  <si>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</si>
  <si>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</si>
  <si>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</si>
  <si>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</si>
  <si>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</si>
  <si>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</si>
  <si>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</si>
  <si>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</si>
  <si>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</si>
  <si>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</si>
  <si>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</si>
  <si>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</si>
  <si>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</si>
  <si>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</si>
  <si>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</si>
  <si>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</si>
  <si>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</si>
  <si>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</si>
  <si>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</si>
  <si>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</si>
  <si>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</si>
  <si>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</si>
  <si>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</si>
  <si>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</si>
  <si>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</si>
  <si>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</si>
  <si>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</si>
  <si>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</si>
  <si>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    207.36</t>
  </si>
  <si>
    <t xml:space="preserve">           -6,760.19</t>
  </si>
  <si>
    <t xml:space="preserve">               -0.18</t>
  </si>
  <si>
    <t xml:space="preserve">           -9,214.50</t>
  </si>
  <si>
    <t>на 29.03.2013    20:00мск</t>
  </si>
  <si>
    <t xml:space="preserve">          -13,134.32</t>
  </si>
  <si>
    <t xml:space="preserve">               -0.26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</si>
</sst>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30">
      <selection activeCell="F52" sqref="F52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customWidth="1"/>
    <col min="12" max="12" width="25.33203125" style="1" customWidth="1"/>
    <col min="13" max="13" width="25" style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9" t="s">
        <v>6</v>
      </c>
      <c r="B7" s="39"/>
      <c r="C7" s="39"/>
      <c r="D7" s="39"/>
      <c r="E7" s="39"/>
      <c r="F7" s="39"/>
      <c r="G7" s="39"/>
    </row>
    <row r="8" spans="1:7" ht="12.75">
      <c r="A8" s="39" t="s">
        <v>7</v>
      </c>
      <c r="B8" s="39"/>
      <c r="C8" s="39"/>
      <c r="D8" s="39"/>
      <c r="E8" s="39"/>
      <c r="F8" s="39"/>
      <c r="G8" s="39"/>
    </row>
    <row r="9" spans="1:7" ht="17.25" customHeight="1">
      <c r="A9" s="40" t="s">
        <v>97</v>
      </c>
      <c r="B9" s="40"/>
      <c r="C9" s="40"/>
      <c r="D9" s="40"/>
      <c r="E9" s="40"/>
      <c r="F9" s="40"/>
      <c r="G9" s="40"/>
    </row>
    <row r="10" spans="1:7" ht="27" customHeight="1">
      <c r="A10" s="37" t="s">
        <v>91</v>
      </c>
      <c r="B10" s="37"/>
      <c r="C10" s="37"/>
      <c r="D10" s="37"/>
      <c r="E10" s="37"/>
      <c r="F10" s="37"/>
      <c r="G10" s="37"/>
    </row>
    <row r="11" spans="1:7" s="2" customFormat="1" ht="16.5" customHeight="1">
      <c r="A11" s="35" t="s">
        <v>8</v>
      </c>
      <c r="B11" s="35"/>
      <c r="C11" s="35"/>
      <c r="D11" s="35"/>
      <c r="E11" s="35"/>
      <c r="F11" s="35"/>
      <c r="G11" s="35"/>
    </row>
    <row r="12" spans="1:7" ht="11.25">
      <c r="A12" s="36" t="s">
        <v>9</v>
      </c>
      <c r="B12" s="36"/>
      <c r="C12" s="36"/>
      <c r="D12" s="36"/>
      <c r="E12" s="36"/>
      <c r="F12" s="36"/>
      <c r="G12" s="36"/>
    </row>
    <row r="13" spans="1:7" ht="16.5" customHeight="1">
      <c r="A13" s="37" t="s">
        <v>10</v>
      </c>
      <c r="B13" s="37"/>
      <c r="C13" s="37"/>
      <c r="D13" s="37"/>
      <c r="E13" s="37"/>
      <c r="F13" s="37"/>
      <c r="G13" s="37"/>
    </row>
    <row r="14" spans="1:7" ht="11.25">
      <c r="A14" s="38" t="s">
        <v>11</v>
      </c>
      <c r="B14" s="38"/>
      <c r="C14" s="38"/>
      <c r="D14" s="38"/>
      <c r="E14" s="38"/>
      <c r="F14" s="38"/>
      <c r="G14" s="38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2" t="s">
        <v>12</v>
      </c>
      <c r="B16" s="42"/>
      <c r="C16" s="42"/>
      <c r="D16" s="42"/>
      <c r="E16" s="7" t="s">
        <v>13</v>
      </c>
      <c r="F16" s="7" t="s">
        <v>14</v>
      </c>
      <c r="G16" s="7" t="s">
        <v>15</v>
      </c>
    </row>
    <row r="17" spans="1:10" ht="12">
      <c r="A17" s="41" t="s">
        <v>16</v>
      </c>
      <c r="B17" s="41"/>
      <c r="C17" s="41"/>
      <c r="D17" s="41"/>
      <c r="E17" s="9" t="s">
        <v>17</v>
      </c>
      <c r="F17" s="10">
        <f>31379.04+I17+J17</f>
        <v>52840.81999999999</v>
      </c>
      <c r="G17" s="10">
        <v>63636.76</v>
      </c>
      <c r="I17" s="1">
        <v>16893.69</v>
      </c>
      <c r="J17" s="1">
        <v>4568.09</v>
      </c>
    </row>
    <row r="18" spans="1:10" ht="12">
      <c r="A18" s="43" t="s">
        <v>18</v>
      </c>
      <c r="B18" s="43"/>
      <c r="C18" s="43"/>
      <c r="D18" s="43"/>
      <c r="E18" s="11" t="s">
        <v>19</v>
      </c>
      <c r="F18" s="12">
        <f>47761.01+J18</f>
        <v>52339.9</v>
      </c>
      <c r="G18" s="12">
        <v>63406.7</v>
      </c>
      <c r="I18" s="1">
        <v>16686.33</v>
      </c>
      <c r="J18" s="1">
        <v>4578.89</v>
      </c>
    </row>
    <row r="19" spans="1:9" ht="12">
      <c r="A19" s="44" t="s">
        <v>20</v>
      </c>
      <c r="B19" s="44"/>
      <c r="C19" s="44"/>
      <c r="D19" s="44"/>
      <c r="E19" s="13" t="s">
        <v>21</v>
      </c>
      <c r="F19" s="30">
        <f>F17-F18</f>
        <v>500.919999999991</v>
      </c>
      <c r="G19" s="30">
        <v>230.06000000000495</v>
      </c>
      <c r="I19" s="1" t="s">
        <v>93</v>
      </c>
    </row>
    <row r="20" spans="1:10" ht="27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</row>
    <row r="21" spans="1:10" ht="27.75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</row>
    <row r="22" spans="1:10" ht="31.5" customHeight="1">
      <c r="A22" s="41" t="s">
        <v>27</v>
      </c>
      <c r="B22" s="41"/>
      <c r="C22" s="41"/>
      <c r="D22" s="41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</row>
    <row r="23" spans="1:7" ht="17.25" customHeight="1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8" customHeight="1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8.75" customHeight="1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0" ht="20.25" customHeight="1">
      <c r="A26" s="41" t="s">
        <v>35</v>
      </c>
      <c r="B26" s="41"/>
      <c r="C26" s="41"/>
      <c r="D26" s="41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</row>
    <row r="27" spans="1:16" ht="21.75" customHeight="1">
      <c r="A27" s="41" t="s">
        <v>37</v>
      </c>
      <c r="B27" s="41"/>
      <c r="C27" s="41"/>
      <c r="D27" s="41"/>
      <c r="E27" s="9" t="s">
        <v>38</v>
      </c>
      <c r="F27" s="33">
        <f>616.36+I27</f>
        <v>774.14</v>
      </c>
      <c r="G27" s="10">
        <v>312.07</v>
      </c>
      <c r="H27" s="32"/>
      <c r="I27" s="1">
        <v>157.78</v>
      </c>
      <c r="J27" s="1" t="s">
        <v>24</v>
      </c>
      <c r="P27" s="31"/>
    </row>
    <row r="28" spans="1:16" ht="21.75" customHeight="1">
      <c r="A28" s="41" t="s">
        <v>39</v>
      </c>
      <c r="B28" s="41"/>
      <c r="C28" s="41"/>
      <c r="D28" s="41"/>
      <c r="E28" s="9" t="s">
        <v>40</v>
      </c>
      <c r="F28" s="15"/>
      <c r="G28" s="15"/>
      <c r="P28" s="31"/>
    </row>
    <row r="29" spans="1:16" ht="20.25" customHeight="1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P29" s="31"/>
    </row>
    <row r="30" spans="1:16" ht="25.5" customHeight="1">
      <c r="A30" s="44" t="s">
        <v>43</v>
      </c>
      <c r="B30" s="44"/>
      <c r="C30" s="44"/>
      <c r="D30" s="44"/>
      <c r="E30" s="13" t="s">
        <v>44</v>
      </c>
      <c r="F30" s="14">
        <f>3769.06+I30+J30</f>
        <v>-16125.449999999999</v>
      </c>
      <c r="G30" s="14">
        <v>11751.61</v>
      </c>
      <c r="I30" s="1">
        <v>-6760.19</v>
      </c>
      <c r="J30" s="1">
        <v>-13134.32</v>
      </c>
      <c r="P30" s="31"/>
    </row>
    <row r="31" spans="1:16" ht="12">
      <c r="A31" s="41" t="s">
        <v>45</v>
      </c>
      <c r="B31" s="41"/>
      <c r="C31" s="41"/>
      <c r="D31" s="41"/>
      <c r="E31" s="9"/>
      <c r="F31" s="15"/>
      <c r="G31" s="15"/>
      <c r="P31" s="31"/>
    </row>
    <row r="32" spans="1:16" ht="12">
      <c r="A32" s="8"/>
      <c r="B32" s="45" t="s">
        <v>46</v>
      </c>
      <c r="C32" s="45"/>
      <c r="D32" s="45"/>
      <c r="E32" s="9" t="s">
        <v>47</v>
      </c>
      <c r="F32" s="10">
        <f>F30</f>
        <v>-16125.449999999999</v>
      </c>
      <c r="G32" s="10">
        <v>11751.61</v>
      </c>
      <c r="I32" s="1" t="s">
        <v>94</v>
      </c>
      <c r="J32" s="1" t="s">
        <v>98</v>
      </c>
      <c r="P32" s="34"/>
    </row>
    <row r="33" spans="1:16" ht="12">
      <c r="A33" s="8"/>
      <c r="B33" s="45" t="s">
        <v>48</v>
      </c>
      <c r="C33" s="45"/>
      <c r="D33" s="45"/>
      <c r="E33" s="9" t="s">
        <v>49</v>
      </c>
      <c r="F33" s="10" t="s">
        <v>24</v>
      </c>
      <c r="G33" s="10" t="s">
        <v>24</v>
      </c>
      <c r="I33" s="1" t="s">
        <v>24</v>
      </c>
      <c r="J33" s="1" t="s">
        <v>24</v>
      </c>
      <c r="P33" s="31"/>
    </row>
    <row r="34" spans="1:16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M34" s="28"/>
      <c r="P34" s="31"/>
    </row>
    <row r="35" spans="1:16" ht="12">
      <c r="A35" s="8"/>
      <c r="B35" s="45" t="s">
        <v>52</v>
      </c>
      <c r="C35" s="45"/>
      <c r="D35" s="45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P35" s="31"/>
    </row>
    <row r="36" spans="1:28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28"/>
      <c r="Q36" s="28"/>
      <c r="AB36" s="28"/>
    </row>
    <row r="37" spans="1:16" ht="25.5" customHeight="1">
      <c r="A37" s="44" t="s">
        <v>56</v>
      </c>
      <c r="B37" s="44"/>
      <c r="C37" s="44"/>
      <c r="D37" s="44"/>
      <c r="E37" s="13" t="s">
        <v>57</v>
      </c>
      <c r="F37" s="14">
        <f>I37+J37</f>
        <v>-0.44</v>
      </c>
      <c r="G37" s="14" t="s">
        <v>24</v>
      </c>
      <c r="I37" s="1">
        <v>-0.18</v>
      </c>
      <c r="J37" s="1">
        <v>-0.26</v>
      </c>
      <c r="K37" s="28"/>
      <c r="P37" s="28"/>
    </row>
    <row r="38" spans="1:15" ht="12">
      <c r="A38" s="41" t="s">
        <v>45</v>
      </c>
      <c r="B38" s="41"/>
      <c r="C38" s="41"/>
      <c r="D38" s="41"/>
      <c r="E38" s="9"/>
      <c r="F38" s="15"/>
      <c r="G38" s="15"/>
      <c r="O38" s="28"/>
    </row>
    <row r="39" spans="1:26" ht="12">
      <c r="A39" s="8"/>
      <c r="B39" s="45" t="s">
        <v>46</v>
      </c>
      <c r="C39" s="45"/>
      <c r="D39" s="45"/>
      <c r="E39" s="9" t="s">
        <v>58</v>
      </c>
      <c r="F39" s="10">
        <f>F37</f>
        <v>-0.44</v>
      </c>
      <c r="G39" s="10" t="s">
        <v>24</v>
      </c>
      <c r="I39" s="1" t="s">
        <v>95</v>
      </c>
      <c r="J39" s="1" t="s">
        <v>99</v>
      </c>
      <c r="M39" s="28"/>
      <c r="Q39" s="28"/>
      <c r="Z39" s="28"/>
    </row>
    <row r="40" spans="1:28" ht="12">
      <c r="A40" s="8"/>
      <c r="B40" s="45" t="s">
        <v>48</v>
      </c>
      <c r="C40" s="45"/>
      <c r="D40" s="45"/>
      <c r="E40" s="9" t="s">
        <v>59</v>
      </c>
      <c r="F40" s="10" t="s">
        <v>24</v>
      </c>
      <c r="G40" s="10" t="s">
        <v>24</v>
      </c>
      <c r="I40" s="1" t="s">
        <v>24</v>
      </c>
      <c r="J40" s="1" t="s">
        <v>24</v>
      </c>
      <c r="AB40" s="28"/>
    </row>
    <row r="41" spans="1:11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28"/>
    </row>
    <row r="42" spans="1:19" ht="12">
      <c r="A42" s="8"/>
      <c r="B42" s="45" t="s">
        <v>52</v>
      </c>
      <c r="C42" s="45"/>
      <c r="D42" s="45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S42" s="28"/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10" ht="32.25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</row>
    <row r="45" spans="1:10" ht="54.75" customHeight="1">
      <c r="A45" s="46" t="s">
        <v>66</v>
      </c>
      <c r="B45" s="46"/>
      <c r="C45" s="46"/>
      <c r="D45" s="46"/>
      <c r="E45" s="17" t="s">
        <v>67</v>
      </c>
      <c r="F45" s="18">
        <v>2983.07</v>
      </c>
      <c r="G45" s="18">
        <v>2772.14</v>
      </c>
      <c r="I45" s="1">
        <v>920.15</v>
      </c>
      <c r="J45" s="1">
        <v>907.19</v>
      </c>
    </row>
    <row r="46" spans="1:10" ht="11.25">
      <c r="A46" s="16"/>
      <c r="B46" s="47" t="s">
        <v>68</v>
      </c>
      <c r="C46" s="47"/>
      <c r="D46" s="47"/>
      <c r="E46" s="11" t="s">
        <v>69</v>
      </c>
      <c r="F46" s="12">
        <v>2865.84</v>
      </c>
      <c r="G46" s="12">
        <v>2759.38</v>
      </c>
      <c r="I46" s="1">
        <v>913.61</v>
      </c>
      <c r="J46" s="1">
        <v>904.22</v>
      </c>
    </row>
    <row r="47" spans="1:10" ht="12">
      <c r="A47" s="41" t="s">
        <v>70</v>
      </c>
      <c r="B47" s="41"/>
      <c r="C47" s="41"/>
      <c r="D47" s="41"/>
      <c r="E47" s="9" t="s">
        <v>71</v>
      </c>
      <c r="F47" s="10">
        <f>146.84+J47</f>
        <v>8213.039999999999</v>
      </c>
      <c r="G47" s="10">
        <v>3338.71</v>
      </c>
      <c r="I47" s="1" t="s">
        <v>24</v>
      </c>
      <c r="J47" s="1">
        <v>8066.2</v>
      </c>
    </row>
    <row r="48" spans="1:28" ht="13.5" customHeight="1">
      <c r="A48" s="43" t="s">
        <v>72</v>
      </c>
      <c r="B48" s="43"/>
      <c r="C48" s="43"/>
      <c r="D48" s="43"/>
      <c r="E48" s="11" t="s">
        <v>73</v>
      </c>
      <c r="F48" s="19"/>
      <c r="G48" s="19"/>
      <c r="I48" s="1" t="s">
        <v>24</v>
      </c>
      <c r="J48" s="1" t="s">
        <v>24</v>
      </c>
      <c r="Z48" s="28"/>
      <c r="AB48" s="31"/>
    </row>
    <row r="49" spans="1:28" ht="24" customHeight="1">
      <c r="A49" s="41" t="s">
        <v>74</v>
      </c>
      <c r="B49" s="41"/>
      <c r="C49" s="41"/>
      <c r="D49" s="41"/>
      <c r="E49" s="9" t="s">
        <v>75</v>
      </c>
      <c r="F49" s="10"/>
      <c r="G49" s="10" t="s">
        <v>24</v>
      </c>
      <c r="I49" s="1" t="s">
        <v>24</v>
      </c>
      <c r="J49" s="1" t="s">
        <v>24</v>
      </c>
      <c r="AB49" s="31"/>
    </row>
    <row r="50" spans="1:28" ht="32.25" customHeight="1">
      <c r="A50" s="43" t="s">
        <v>76</v>
      </c>
      <c r="B50" s="43"/>
      <c r="C50" s="43"/>
      <c r="D50" s="43"/>
      <c r="E50" s="11" t="s">
        <v>77</v>
      </c>
      <c r="F50" s="12">
        <f>3128.8+I50+J50</f>
        <v>7127.28</v>
      </c>
      <c r="G50" s="12">
        <v>17432.08</v>
      </c>
      <c r="I50" s="1">
        <v>1899.11</v>
      </c>
      <c r="J50" s="1">
        <v>2099.37</v>
      </c>
      <c r="AB50" s="31"/>
    </row>
    <row r="51" spans="1:28" ht="39.75" customHeight="1">
      <c r="A51" s="51" t="s">
        <v>78</v>
      </c>
      <c r="B51" s="51"/>
      <c r="C51" s="51"/>
      <c r="D51" s="51"/>
      <c r="E51" s="20" t="s">
        <v>79</v>
      </c>
      <c r="F51" s="21">
        <v>-16748.15</v>
      </c>
      <c r="G51" s="21">
        <v>-4571.769999999997</v>
      </c>
      <c r="I51" s="1" t="s">
        <v>96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48" t="s">
        <v>80</v>
      </c>
      <c r="B53" s="48"/>
      <c r="C53" s="48"/>
      <c r="D53" s="48"/>
      <c r="E53" s="48"/>
      <c r="F53" s="48"/>
      <c r="G53" s="48"/>
    </row>
    <row r="54" spans="1:13" s="4" customFormat="1" ht="17.25" customHeight="1">
      <c r="A54" s="49" t="s">
        <v>81</v>
      </c>
      <c r="B54" s="49"/>
      <c r="C54" s="49"/>
      <c r="D54" s="24"/>
      <c r="E54" s="23" t="s">
        <v>24</v>
      </c>
      <c r="F54" s="49" t="s">
        <v>92</v>
      </c>
      <c r="G54" s="49"/>
      <c r="M54" s="27"/>
    </row>
    <row r="55" spans="1:7" s="4" customFormat="1" ht="11.25">
      <c r="A55" s="50" t="s">
        <v>82</v>
      </c>
      <c r="B55" s="50"/>
      <c r="C55" s="50"/>
      <c r="D55" s="25"/>
      <c r="E55" s="25" t="s">
        <v>83</v>
      </c>
      <c r="F55" s="50" t="s">
        <v>84</v>
      </c>
      <c r="G55" s="50"/>
    </row>
    <row r="56" spans="1:13" s="4" customFormat="1" ht="16.5" customHeight="1">
      <c r="A56" s="48" t="s">
        <v>85</v>
      </c>
      <c r="B56" s="48"/>
      <c r="C56" s="48"/>
      <c r="D56" s="48"/>
      <c r="E56" s="48"/>
      <c r="F56" s="48"/>
      <c r="G56" s="48"/>
      <c r="M56" s="27"/>
    </row>
    <row r="57" spans="1:13" s="4" customFormat="1" ht="16.5" customHeight="1">
      <c r="A57" s="49" t="s">
        <v>87</v>
      </c>
      <c r="B57" s="49"/>
      <c r="C57" s="49"/>
      <c r="D57" s="24"/>
      <c r="E57" s="23" t="s">
        <v>24</v>
      </c>
      <c r="F57" s="49" t="s">
        <v>89</v>
      </c>
      <c r="G57" s="49"/>
      <c r="M57" s="27"/>
    </row>
    <row r="58" spans="1:7" s="2" customFormat="1" ht="11.25">
      <c r="A58" s="50" t="s">
        <v>82</v>
      </c>
      <c r="B58" s="50"/>
      <c r="C58" s="50"/>
      <c r="D58" s="25"/>
      <c r="E58" s="25" t="s">
        <v>83</v>
      </c>
      <c r="F58" s="50" t="s">
        <v>84</v>
      </c>
      <c r="G58" s="50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6"/>
      <c r="G61" s="36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2013-02-08T13:15:56Z</cp:lastPrinted>
  <dcterms:created xsi:type="dcterms:W3CDTF">2009-08-03T11:05:37Z</dcterms:created>
  <dcterms:modified xsi:type="dcterms:W3CDTF">2013-04-04T10:36:09Z</dcterms:modified>
  <cp:category/>
  <cp:version/>
  <cp:contentType/>
  <cp:contentStatus/>
</cp:coreProperties>
</file>